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assets!$A$1:$L$75</definedName>
  </definedNames>
  <calcPr calcId="145621"/>
</workbook>
</file>

<file path=xl/calcChain.xml><?xml version="1.0" encoding="utf-8"?>
<calcChain xmlns="http://schemas.openxmlformats.org/spreadsheetml/2006/main">
  <c r="L58" i="1" l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<sst xmlns="http://schemas.openxmlformats.org/spreadsheetml/2006/main" count="87" uniqueCount="85">
  <si>
    <t>Health, Nutrition, Population and Poverty</t>
  </si>
  <si>
    <t>South Africa 1998 -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</si>
  <si>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</si>
  <si>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</si>
  <si>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</si>
  <si>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</si>
  <si>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</si>
  <si>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</si>
  <si>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</si>
  <si>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</si>
  <si>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</si>
  <si>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</si>
  <si>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</si>
  <si>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</si>
  <si>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</si>
  <si>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</si>
  <si>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</si>
  <si>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</si>
  <si>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</si>
  <si>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</si>
  <si>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</si>
  <si>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</si>
  <si>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</si>
  <si>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</si>
  <si>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</si>
  <si>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</si>
  <si>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Has personal computer</t>
  </si>
  <si>
    <t>Has washing machine</t>
  </si>
  <si>
    <t>Cooking fuel: electricity</t>
  </si>
  <si>
    <t>Cooking fuel: gas</t>
  </si>
  <si>
    <t>Cooking fuel: paraffin</t>
  </si>
  <si>
    <t>Cooking fuel: wood</t>
  </si>
  <si>
    <t>Cooking fuel: coal</t>
  </si>
  <si>
    <t>Cooking fuel: animal dung</t>
  </si>
  <si>
    <t>Cooking fuel: other</t>
  </si>
  <si>
    <t>Has donkey/horse</t>
  </si>
  <si>
    <t>Has sheep/cattle</t>
  </si>
  <si>
    <t>Number of members per sleeping room</t>
  </si>
  <si>
    <t>if piped drinking water in residence</t>
  </si>
  <si>
    <t>if uses water that is piped into the building</t>
  </si>
  <si>
    <t>if uses a public faucet (piped)</t>
  </si>
  <si>
    <t>if uses a well</t>
  </si>
  <si>
    <t>if uses river, canal or surface water for drinking</t>
  </si>
  <si>
    <t>if rain for drinking water</t>
  </si>
  <si>
    <t>if gets drinking water from tanker truck</t>
  </si>
  <si>
    <t>if uses bottled water</t>
  </si>
  <si>
    <t>Other source of drinking water</t>
  </si>
  <si>
    <t>if uses a flush toilet</t>
  </si>
  <si>
    <t>if uses a shared flush toilet</t>
  </si>
  <si>
    <t>if uses a pit latrine</t>
  </si>
  <si>
    <t>if uses a bucket for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</si>
  <si>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</si>
  <si>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</si>
  <si>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</si>
  <si>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</si>
  <si>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tiles for main flooring material</t>
  </si>
  <si>
    <t>if has cement principal floor</t>
  </si>
  <si>
    <t>if has parquet or polished wood floors</t>
  </si>
  <si>
    <t>if has vinyl or asphalt strips as flooring material</t>
  </si>
  <si>
    <t>if has carpeted principal floor</t>
  </si>
  <si>
    <t>if has other type of flooring</t>
  </si>
  <si>
    <t>Walls from plastic/cardboard</t>
  </si>
  <si>
    <t>if has cane, palm, trunks for walls</t>
  </si>
  <si>
    <t>Walls from mud and cement</t>
  </si>
  <si>
    <t>Walls from corrugated iron/zinc</t>
  </si>
  <si>
    <t>Walls prefabricated</t>
  </si>
  <si>
    <t>if walls from bare brick, cement blocks</t>
  </si>
  <si>
    <t>Walls from plaster/finished</t>
  </si>
  <si>
    <t>if has other material for walls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</si>
  <si>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</si>
  <si>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</si>
  <si>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</si>
  <si>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</si>
  <si>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</si>
  <si>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South Africa 1998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</si>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</sst>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0.61664080999428428</v>
      </c>
      <c r="C8" s="23">
        <v>0.48622445978352824</v>
      </c>
      <c r="D8" s="24">
        <v>5.106971274993391E-2</v>
      </c>
      <c r="E8" s="24">
        <v>0.30175855215397029</v>
      </c>
      <c r="F8" s="24">
        <v>0.80847076064814738</v>
      </c>
      <c r="G8" s="24">
        <v>0.99149522876583884</v>
      </c>
      <c r="H8" s="24">
        <v>1</v>
      </c>
      <c r="I8" s="25">
        <v>0.63061088682337407</v>
      </c>
      <c r="J8" s="26">
        <v>8.7955246014912711E-2</v>
      </c>
      <c r="K8" s="19">
        <f>(M8-B8)/C8*J8</f>
        <v>6.934750235321803E-2</v>
      </c>
      <c r="L8" s="19">
        <f>(N8-B8)/C8*J8</f>
        <v>-0.11154682380649682</v>
      </c>
      <c r="M8" s="15">
        <v>1</v>
      </c>
      <c r="N8" s="15">
        <v>0</v>
      </c>
    </row>
    <row r="9" spans="1:14" x14ac:dyDescent="0.2">
      <c r="A9" s="21" t="s">
        <v>19</v>
      </c>
      <c r="B9" s="22">
        <v>0.79007103780517673</v>
      </c>
      <c r="C9" s="23">
        <v>0.40727427729042626</v>
      </c>
      <c r="D9" s="24">
        <v>0.62581178564301621</v>
      </c>
      <c r="E9" s="24">
        <v>0.74333479735160535</v>
      </c>
      <c r="F9" s="24">
        <v>0.82096242425769905</v>
      </c>
      <c r="G9" s="24">
        <v>0.87242384518181526</v>
      </c>
      <c r="H9" s="24">
        <v>0.9713130945588323</v>
      </c>
      <c r="I9" s="25">
        <v>0.80678408375010924</v>
      </c>
      <c r="J9" s="26">
        <v>3.9408515801743565E-2</v>
      </c>
      <c r="K9" s="19">
        <f t="shared" ref="K9:K58" si="0">(M9-B9)/C9*J9</f>
        <v>2.0313064893118384E-2</v>
      </c>
      <c r="L9" s="19">
        <f t="shared" ref="L9:L58" si="1">(N9-B9)/C9*J9</f>
        <v>-7.6448547610195816E-2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0.54494978362047852</v>
      </c>
      <c r="C10" s="23">
        <v>0.49799574977155969</v>
      </c>
      <c r="D10" s="24">
        <v>6.8188752774652611E-2</v>
      </c>
      <c r="E10" s="24">
        <v>0.31417819475691616</v>
      </c>
      <c r="F10" s="24">
        <v>0.66889231665253701</v>
      </c>
      <c r="G10" s="24">
        <v>0.89309416630056648</v>
      </c>
      <c r="H10" s="24">
        <v>0.9863914568237131</v>
      </c>
      <c r="I10" s="25">
        <v>0.5861978066982364</v>
      </c>
      <c r="J10" s="26">
        <v>8.2148646986392612E-2</v>
      </c>
      <c r="K10" s="19">
        <f t="shared" si="0"/>
        <v>7.5064414914365482E-2</v>
      </c>
      <c r="L10" s="19">
        <f t="shared" si="1"/>
        <v>-8.9894115402561509E-2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0.465665060831224</v>
      </c>
      <c r="C11" s="23">
        <v>0.49884008511186712</v>
      </c>
      <c r="D11" s="24">
        <v>1.2060625629400155E-2</v>
      </c>
      <c r="E11" s="24">
        <v>0.13087731129132488</v>
      </c>
      <c r="F11" s="24">
        <v>0.50513873258639119</v>
      </c>
      <c r="G11" s="24">
        <v>0.88219190098958422</v>
      </c>
      <c r="H11" s="24">
        <v>0.99833846412874716</v>
      </c>
      <c r="I11" s="25">
        <v>0.50578352121730896</v>
      </c>
      <c r="J11" s="26">
        <v>9.1644883406407446E-2</v>
      </c>
      <c r="K11" s="19">
        <f t="shared" si="0"/>
        <v>9.8165854472402225E-2</v>
      </c>
      <c r="L11" s="19">
        <f t="shared" si="1"/>
        <v>-8.5550102086813878E-2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0.16559157344655834</v>
      </c>
      <c r="C12" s="23">
        <v>0.37172878177501006</v>
      </c>
      <c r="D12" s="24">
        <v>6.6662095584648445E-2</v>
      </c>
      <c r="E12" s="24">
        <v>0.12339673360309221</v>
      </c>
      <c r="F12" s="24">
        <v>0.15268481793061373</v>
      </c>
      <c r="G12" s="24">
        <v>0.14973930923688522</v>
      </c>
      <c r="H12" s="24">
        <v>0.43317821969325615</v>
      </c>
      <c r="I12" s="25">
        <v>0.18514625636393287</v>
      </c>
      <c r="J12" s="26">
        <v>3.6066726549956345E-2</v>
      </c>
      <c r="K12" s="19">
        <f t="shared" si="0"/>
        <v>8.0957897335205614E-2</v>
      </c>
      <c r="L12" s="19">
        <f t="shared" si="1"/>
        <v>-1.6066407260573144E-2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1.7636972319751774E-2</v>
      </c>
      <c r="C13" s="23">
        <v>0.13163329498682402</v>
      </c>
      <c r="D13" s="24">
        <v>4.0169870454580415E-3</v>
      </c>
      <c r="E13" s="24">
        <v>3.8053935402362717E-3</v>
      </c>
      <c r="F13" s="24">
        <v>9.9280591246403063E-3</v>
      </c>
      <c r="G13" s="24">
        <v>6.6356574080760847E-3</v>
      </c>
      <c r="H13" s="24">
        <v>6.2151093981471055E-2</v>
      </c>
      <c r="I13" s="25">
        <v>1.7309844755597114E-2</v>
      </c>
      <c r="J13" s="26">
        <v>2.1867172356108501E-2</v>
      </c>
      <c r="K13" s="19">
        <f t="shared" si="0"/>
        <v>0.16319200734664271</v>
      </c>
      <c r="L13" s="19">
        <f t="shared" si="1"/>
        <v>-2.9298872568261011E-3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0.22683106066791867</v>
      </c>
      <c r="C14" s="23">
        <v>0.41879953664205388</v>
      </c>
      <c r="D14" s="24">
        <v>3.1620357208360109E-2</v>
      </c>
      <c r="E14" s="24">
        <v>4.9092545361193847E-2</v>
      </c>
      <c r="F14" s="24">
        <v>0.13270417238835708</v>
      </c>
      <c r="G14" s="24">
        <v>0.18649192505341719</v>
      </c>
      <c r="H14" s="24">
        <v>0.78992886380229277</v>
      </c>
      <c r="I14" s="25">
        <v>0.23800250860190375</v>
      </c>
      <c r="J14" s="26">
        <v>7.2213298944154888E-2</v>
      </c>
      <c r="K14" s="19">
        <f t="shared" si="0"/>
        <v>0.13331695683809466</v>
      </c>
      <c r="L14" s="19">
        <f t="shared" si="1"/>
        <v>-3.9112314510109512E-2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0.25573609863640073</v>
      </c>
      <c r="C15" s="23">
        <v>0.4362919769245811</v>
      </c>
      <c r="D15" s="24">
        <v>8.0460329095779918E-4</v>
      </c>
      <c r="E15" s="24">
        <v>4.9029559147173224E-3</v>
      </c>
      <c r="F15" s="24">
        <v>6.3252403974247681E-2</v>
      </c>
      <c r="G15" s="24">
        <v>0.38600669655613351</v>
      </c>
      <c r="H15" s="24">
        <v>0.88578139157675195</v>
      </c>
      <c r="I15" s="25">
        <v>0.26820069828439425</v>
      </c>
      <c r="J15" s="26">
        <v>8.5226367225415531E-2</v>
      </c>
      <c r="K15" s="19">
        <f t="shared" si="0"/>
        <v>0.14538637409140215</v>
      </c>
      <c r="L15" s="19">
        <f t="shared" si="1"/>
        <v>-4.995612985784658E-2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5.1277863966685718E-2</v>
      </c>
      <c r="C16" s="23">
        <v>0.22057292950966934</v>
      </c>
      <c r="D16" s="24">
        <v>0</v>
      </c>
      <c r="E16" s="24">
        <v>5.2728195439103375E-4</v>
      </c>
      <c r="F16" s="24">
        <v>2.5512298057391923E-3</v>
      </c>
      <c r="G16" s="24">
        <v>8.9283752240785844E-3</v>
      </c>
      <c r="H16" s="24">
        <v>0.26525648968768001</v>
      </c>
      <c r="I16" s="25">
        <v>5.5463857599293571E-2</v>
      </c>
      <c r="J16" s="26">
        <v>4.5728429373997834E-2</v>
      </c>
      <c r="K16" s="19">
        <f t="shared" si="0"/>
        <v>0.19668584576352535</v>
      </c>
      <c r="L16" s="19">
        <f t="shared" si="1"/>
        <v>-1.0630752314269208E-2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0.18657630440107781</v>
      </c>
      <c r="C17" s="23">
        <v>0.38958693524211757</v>
      </c>
      <c r="D17" s="24">
        <v>0</v>
      </c>
      <c r="E17" s="24">
        <v>1.7726264594539374E-3</v>
      </c>
      <c r="F17" s="24">
        <v>1.4566725085509101E-2</v>
      </c>
      <c r="G17" s="24">
        <v>0.15316978416288834</v>
      </c>
      <c r="H17" s="24">
        <v>0.82378424100063563</v>
      </c>
      <c r="I17" s="25">
        <v>0.19869851067271382</v>
      </c>
      <c r="J17" s="26">
        <v>7.9209042394258133E-2</v>
      </c>
      <c r="K17" s="19">
        <f t="shared" si="0"/>
        <v>0.16538160333622937</v>
      </c>
      <c r="L17" s="19">
        <f t="shared" si="1"/>
        <v>-3.793384497322666E-2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0.48136569313039901</v>
      </c>
      <c r="C18" s="23">
        <v>0.49779272137969394</v>
      </c>
      <c r="D18" s="24">
        <v>1.8506329484060389E-3</v>
      </c>
      <c r="E18" s="24">
        <v>7.5689094304881827E-2</v>
      </c>
      <c r="F18" s="24">
        <v>0.5005587128920822</v>
      </c>
      <c r="G18" s="24">
        <v>0.9330508703908228</v>
      </c>
      <c r="H18" s="24">
        <v>0.98880518354082247</v>
      </c>
      <c r="I18" s="25">
        <v>0.5017407609016884</v>
      </c>
      <c r="J18" s="26">
        <v>9.3888457181959567E-2</v>
      </c>
      <c r="K18" s="19">
        <f t="shared" si="0"/>
        <v>9.781937907541316E-2</v>
      </c>
      <c r="L18" s="19">
        <f t="shared" si="1"/>
        <v>-9.0790162907716118E-2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8.1612505141916911E-2</v>
      </c>
      <c r="C19" s="23">
        <v>0.27275435231321121</v>
      </c>
      <c r="D19" s="24">
        <v>1.2327258532106238E-2</v>
      </c>
      <c r="E19" s="24">
        <v>5.8675787683122295E-2</v>
      </c>
      <c r="F19" s="24">
        <v>0.10331773048339414</v>
      </c>
      <c r="G19" s="24">
        <v>9.3313756480464194E-2</v>
      </c>
      <c r="H19" s="24">
        <v>9.3839068774418194E-2</v>
      </c>
      <c r="I19" s="25">
        <v>7.2316160617639694E-2</v>
      </c>
      <c r="J19" s="26">
        <v>1.3940846430046687E-2</v>
      </c>
      <c r="K19" s="19">
        <f t="shared" si="0"/>
        <v>4.6940035678659613E-2</v>
      </c>
      <c r="L19" s="19">
        <f t="shared" si="1"/>
        <v>-4.1713262916089162E-3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0.37227478403948994</v>
      </c>
      <c r="C20" s="23">
        <v>0.48161161430919358</v>
      </c>
      <c r="D20" s="24">
        <v>0.45464055169529877</v>
      </c>
      <c r="E20" s="24">
        <v>0.55040863185776723</v>
      </c>
      <c r="F20" s="24">
        <v>0.46849777624999417</v>
      </c>
      <c r="G20" s="24">
        <v>0.16452805753206903</v>
      </c>
      <c r="H20" s="24">
        <v>2.0719950667169026E-2</v>
      </c>
      <c r="I20" s="25">
        <v>0.33063788213707895</v>
      </c>
      <c r="J20" s="26">
        <v>-5.4417650760191373E-2</v>
      </c>
      <c r="K20" s="19">
        <f t="shared" si="0"/>
        <v>-7.0927134148335819E-2</v>
      </c>
      <c r="L20" s="19">
        <f t="shared" si="1"/>
        <v>4.2063601837643461E-2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0.30020567667626491</v>
      </c>
      <c r="C21" s="23">
        <v>0.45664111485349784</v>
      </c>
      <c r="D21" s="24">
        <v>0.86079881511866241</v>
      </c>
      <c r="E21" s="24">
        <v>0.48127315100481927</v>
      </c>
      <c r="F21" s="24">
        <v>0.16025029118074999</v>
      </c>
      <c r="G21" s="24">
        <v>4.8083410471017357E-2</v>
      </c>
      <c r="H21" s="24">
        <v>1.0861159139155438E-2</v>
      </c>
      <c r="I21" s="25">
        <v>0.31168685590374157</v>
      </c>
      <c r="J21" s="26">
        <v>-7.1393377928619481E-2</v>
      </c>
      <c r="K21" s="19">
        <f t="shared" si="0"/>
        <v>-0.10940907196537181</v>
      </c>
      <c r="L21" s="19">
        <f t="shared" si="1"/>
        <v>4.6935540042516072E-2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8.4821061291649527E-2</v>
      </c>
      <c r="C22" s="23">
        <v>0.2775781095050418</v>
      </c>
      <c r="D22" s="24">
        <v>3.1341200160877235E-2</v>
      </c>
      <c r="E22" s="24">
        <v>0.12518027978740448</v>
      </c>
      <c r="F22" s="24">
        <v>0.18596124728320704</v>
      </c>
      <c r="G22" s="24">
        <v>0.13691280537190065</v>
      </c>
      <c r="H22" s="24">
        <v>2.6999634708467651E-2</v>
      </c>
      <c r="I22" s="25">
        <v>0.10103097555566987</v>
      </c>
      <c r="J22" s="26">
        <v>-4.0071252396177513E-3</v>
      </c>
      <c r="K22" s="19">
        <f t="shared" si="0"/>
        <v>-1.3211548383998947E-2</v>
      </c>
      <c r="L22" s="19">
        <f t="shared" si="1"/>
        <v>1.2244791787039658E-3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1.3821472645002057E-2</v>
      </c>
      <c r="C23" s="23">
        <v>0.11631488198700572</v>
      </c>
      <c r="D23" s="24">
        <v>3.560846028435196E-2</v>
      </c>
      <c r="E23" s="24">
        <v>1.2769256476278136E-2</v>
      </c>
      <c r="F23" s="24">
        <v>1.5961024373794559E-3</v>
      </c>
      <c r="G23" s="24">
        <v>1.2082568221842786E-3</v>
      </c>
      <c r="H23" s="24">
        <v>0</v>
      </c>
      <c r="I23" s="25">
        <v>1.0232851469213955E-2</v>
      </c>
      <c r="J23" s="26">
        <v>-1.6915835566957447E-2</v>
      </c>
      <c r="K23" s="19">
        <f t="shared" si="0"/>
        <v>-0.14342131912462455</v>
      </c>
      <c r="L23" s="19">
        <f t="shared" si="1"/>
        <v>2.0100760501323869E-3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3.1262854792266557E-3</v>
      </c>
      <c r="C24" s="23">
        <v>5.561792000447191E-2</v>
      </c>
      <c r="D24" s="24">
        <v>0</v>
      </c>
      <c r="E24" s="24">
        <v>7.696845305421062E-4</v>
      </c>
      <c r="F24" s="24">
        <v>1.6163731023207254E-3</v>
      </c>
      <c r="G24" s="24">
        <v>2.335149699988708E-3</v>
      </c>
      <c r="H24" s="24">
        <v>1.1082228806743579E-2</v>
      </c>
      <c r="I24" s="25">
        <v>3.1768681038132681E-3</v>
      </c>
      <c r="J24" s="26">
        <v>4.5536309547318425E-3</v>
      </c>
      <c r="K24" s="19">
        <f t="shared" si="0"/>
        <v>8.1617489543573743E-2</v>
      </c>
      <c r="L24" s="19">
        <f t="shared" si="1"/>
        <v>-2.5595977574117376E-4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3.3559238997305466E-2</v>
      </c>
      <c r="C25" s="23">
        <v>0.18009904201081001</v>
      </c>
      <c r="D25" s="24">
        <v>8.4267858646608074E-2</v>
      </c>
      <c r="E25" s="24">
        <v>2.8566559129798684E-2</v>
      </c>
      <c r="F25" s="24">
        <v>1.6587931303991697E-2</v>
      </c>
      <c r="G25" s="24">
        <v>3.0447750877268006E-3</v>
      </c>
      <c r="H25" s="24">
        <v>1.0061411299518729E-2</v>
      </c>
      <c r="I25" s="25">
        <v>2.8503392688730599E-2</v>
      </c>
      <c r="J25" s="26">
        <v>-1.596568917274965E-2</v>
      </c>
      <c r="K25" s="19">
        <f t="shared" si="0"/>
        <v>-8.5674485670603998E-2</v>
      </c>
      <c r="L25" s="19">
        <f t="shared" si="1"/>
        <v>2.9750095987342222E-3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0.12476524863231812</v>
      </c>
      <c r="C26" s="23">
        <v>0.33046603225163607</v>
      </c>
      <c r="D26" s="24">
        <v>0.36988425940042025</v>
      </c>
      <c r="E26" s="24">
        <v>0.15927912283822229</v>
      </c>
      <c r="F26" s="24">
        <v>9.997636997211766E-2</v>
      </c>
      <c r="G26" s="24">
        <v>1.9973298266825094E-2</v>
      </c>
      <c r="H26" s="24">
        <v>1.506318537140159E-2</v>
      </c>
      <c r="I26" s="25">
        <v>0.13282190116705367</v>
      </c>
      <c r="J26" s="26">
        <v>-3.8146307701405549E-2</v>
      </c>
      <c r="K26" s="19">
        <f t="shared" si="0"/>
        <v>-0.10102997245784096</v>
      </c>
      <c r="L26" s="19">
        <f t="shared" si="1"/>
        <v>1.4401884309691294E-2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1.9594594594594594</v>
      </c>
      <c r="C27" s="23">
        <v>1.4586145027674897</v>
      </c>
      <c r="D27" s="27">
        <v>3.0040025089629263</v>
      </c>
      <c r="E27" s="27">
        <v>2.4887574437393059</v>
      </c>
      <c r="F27" s="27">
        <v>2.379854764974854</v>
      </c>
      <c r="G27" s="27">
        <v>2.3427449496930159</v>
      </c>
      <c r="H27" s="27">
        <v>1.5391885936743022</v>
      </c>
      <c r="I27" s="28">
        <v>2.3484773256098701</v>
      </c>
      <c r="J27" s="26">
        <v>-2.9882109243319986E-2</v>
      </c>
      <c r="K27" s="19">
        <f t="shared" si="0"/>
        <v>1.9656099900080694E-2</v>
      </c>
      <c r="L27" s="19">
        <f t="shared" si="1"/>
        <v>4.014273923255917E-2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0.3537192781905773</v>
      </c>
      <c r="C28" s="23">
        <v>0.47814288440394692</v>
      </c>
      <c r="D28" s="24">
        <v>2.1198256753749258E-3</v>
      </c>
      <c r="E28" s="24">
        <v>4.1460159436041602E-2</v>
      </c>
      <c r="F28" s="24">
        <v>0.17500474956000558</v>
      </c>
      <c r="G28" s="24">
        <v>0.61378126094703966</v>
      </c>
      <c r="H28" s="24">
        <v>0.96909540828793561</v>
      </c>
      <c r="I28" s="25">
        <v>0.36035243576698611</v>
      </c>
      <c r="J28" s="26">
        <v>8.8391454013921636E-2</v>
      </c>
      <c r="K28" s="19">
        <f t="shared" si="0"/>
        <v>0.11947410400787323</v>
      </c>
      <c r="L28" s="19">
        <f t="shared" si="1"/>
        <v>-6.5389996028061517E-2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0.24373315914101412</v>
      </c>
      <c r="C29" s="23">
        <v>0.42935108980664161</v>
      </c>
      <c r="D29" s="24">
        <v>3.9829974940447765E-2</v>
      </c>
      <c r="E29" s="24">
        <v>0.22942754061919959</v>
      </c>
      <c r="F29" s="24">
        <v>0.50502791506324374</v>
      </c>
      <c r="G29" s="24">
        <v>0.36335927055407458</v>
      </c>
      <c r="H29" s="24">
        <v>1.9762871605168833E-2</v>
      </c>
      <c r="I29" s="25">
        <v>0.23147625044635839</v>
      </c>
      <c r="J29" s="26">
        <v>-1.1766247152929304E-4</v>
      </c>
      <c r="K29" s="19">
        <f t="shared" si="0"/>
        <v>-2.0725282349042806E-4</v>
      </c>
      <c r="L29" s="19">
        <f t="shared" si="1"/>
        <v>6.6794394096191727E-5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0.19294521107209928</v>
      </c>
      <c r="C30" s="23">
        <v>0.3946264972977338</v>
      </c>
      <c r="D30" s="24">
        <v>0.29028202164020528</v>
      </c>
      <c r="E30" s="24">
        <v>0.46188800474629199</v>
      </c>
      <c r="F30" s="24">
        <v>0.20429728460737842</v>
      </c>
      <c r="G30" s="24">
        <v>6.2651629580692189E-3</v>
      </c>
      <c r="H30" s="24">
        <v>0</v>
      </c>
      <c r="I30" s="25">
        <v>0.1925149968167329</v>
      </c>
      <c r="J30" s="26">
        <v>-4.2536990086088265E-2</v>
      </c>
      <c r="K30" s="19">
        <f t="shared" si="0"/>
        <v>-8.6992844602767405E-2</v>
      </c>
      <c r="L30" s="19">
        <f t="shared" si="1"/>
        <v>2.0797662059524422E-2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2.6945374377398548E-2</v>
      </c>
      <c r="C31" s="23">
        <v>0.16193042403738869</v>
      </c>
      <c r="D31" s="24">
        <v>7.6959507592820178E-2</v>
      </c>
      <c r="E31" s="24">
        <v>5.6698070610191956E-2</v>
      </c>
      <c r="F31" s="24">
        <v>2.6568071172972205E-2</v>
      </c>
      <c r="G31" s="24">
        <v>5.8750268333773344E-3</v>
      </c>
      <c r="H31" s="24">
        <v>4.7334183979824886E-3</v>
      </c>
      <c r="I31" s="25">
        <v>3.4162821074141647E-2</v>
      </c>
      <c r="J31" s="26">
        <v>-1.4148605942529008E-2</v>
      </c>
      <c r="K31" s="19">
        <f t="shared" si="0"/>
        <v>-8.5020258177737382E-2</v>
      </c>
      <c r="L31" s="19">
        <f t="shared" si="1"/>
        <v>2.3543412938368162E-3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0.14452518984241039</v>
      </c>
      <c r="C32" s="23">
        <v>0.35163582796734993</v>
      </c>
      <c r="D32" s="24">
        <v>0.54359437904033825</v>
      </c>
      <c r="E32" s="24">
        <v>0.12582995379847528</v>
      </c>
      <c r="F32" s="24">
        <v>4.62786422382305E-2</v>
      </c>
      <c r="G32" s="24">
        <v>4.3532284590265665E-3</v>
      </c>
      <c r="H32" s="24">
        <v>0</v>
      </c>
      <c r="I32" s="25">
        <v>0.14399715594291257</v>
      </c>
      <c r="J32" s="26">
        <v>-5.7862662695236225E-2</v>
      </c>
      <c r="K32" s="19">
        <f t="shared" si="0"/>
        <v>-0.1407707817219809</v>
      </c>
      <c r="L32" s="19">
        <f t="shared" si="1"/>
        <v>2.3782025737129543E-2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1.0043275904303095E-2</v>
      </c>
      <c r="C33" s="23">
        <v>9.9715697880047735E-2</v>
      </c>
      <c r="D33" s="24">
        <v>1.1092473372658212E-2</v>
      </c>
      <c r="E33" s="24">
        <v>1.1628562080828053E-2</v>
      </c>
      <c r="F33" s="24">
        <v>9.0966672776103142E-3</v>
      </c>
      <c r="G33" s="24">
        <v>7.8542595695832841E-4</v>
      </c>
      <c r="H33" s="24">
        <v>0</v>
      </c>
      <c r="I33" s="25">
        <v>6.5197459212839272E-3</v>
      </c>
      <c r="J33" s="26">
        <v>-8.2909563516270646E-3</v>
      </c>
      <c r="K33" s="19">
        <f t="shared" si="0"/>
        <v>-8.2310891504269637E-2</v>
      </c>
      <c r="L33" s="19">
        <f t="shared" si="1"/>
        <v>8.3505770826667485E-4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9.961623254674614E-3</v>
      </c>
      <c r="C34" s="23">
        <v>9.9313617761037143E-2</v>
      </c>
      <c r="D34" s="24">
        <v>1.8898078670485537E-2</v>
      </c>
      <c r="E34" s="24">
        <v>1.5960574906793472E-2</v>
      </c>
      <c r="F34" s="24">
        <v>7.5490735093611643E-3</v>
      </c>
      <c r="G34" s="24">
        <v>7.9054641232642435E-4</v>
      </c>
      <c r="H34" s="24">
        <v>0</v>
      </c>
      <c r="I34" s="25">
        <v>8.6384718725873062E-3</v>
      </c>
      <c r="J34" s="26">
        <v>-9.5563948741492332E-3</v>
      </c>
      <c r="K34" s="19">
        <f t="shared" si="0"/>
        <v>-9.5265864662236535E-2</v>
      </c>
      <c r="L34" s="19">
        <f t="shared" si="1"/>
        <v>9.5855138051899856E-4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6.5322119702784353E-4</v>
      </c>
      <c r="C35" s="23">
        <v>2.5550886596138894E-2</v>
      </c>
      <c r="D35" s="24">
        <v>8.4882809179482731E-4</v>
      </c>
      <c r="E35" s="24">
        <v>1.4857548688815554E-3</v>
      </c>
      <c r="F35" s="24">
        <v>8.4884617699238895E-4</v>
      </c>
      <c r="G35" s="24">
        <v>2.4930255515258934E-4</v>
      </c>
      <c r="H35" s="24">
        <v>1.4120238790393486E-3</v>
      </c>
      <c r="I35" s="25">
        <v>9.6891512059660214E-4</v>
      </c>
      <c r="J35" s="26">
        <v>8.926165356999661E-4</v>
      </c>
      <c r="K35" s="19">
        <f t="shared" si="0"/>
        <v>3.4912035490495597E-2</v>
      </c>
      <c r="L35" s="19">
        <f t="shared" si="1"/>
        <v>-2.2820188244461538E-5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1.2656160692414469E-2</v>
      </c>
      <c r="C36" s="23">
        <v>0.11178999374865935</v>
      </c>
      <c r="D36" s="24">
        <v>9.8874969608829539E-3</v>
      </c>
      <c r="E36" s="24">
        <v>3.6232700485081738E-2</v>
      </c>
      <c r="F36" s="24">
        <v>2.1218563649095943E-2</v>
      </c>
      <c r="G36" s="24">
        <v>1.9539180044567551E-3</v>
      </c>
      <c r="H36" s="24">
        <v>4.6996626880548495E-3</v>
      </c>
      <c r="I36" s="25">
        <v>1.4796324635310484E-2</v>
      </c>
      <c r="J36" s="26">
        <v>-6.8038620842984865E-3</v>
      </c>
      <c r="K36" s="19">
        <f t="shared" si="0"/>
        <v>-6.0092599410411382E-2</v>
      </c>
      <c r="L36" s="19">
        <f t="shared" si="1"/>
        <v>7.7029051510203142E-4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0.41512207071119456</v>
      </c>
      <c r="C37" s="23">
        <v>0.49276319226763349</v>
      </c>
      <c r="D37" s="24">
        <v>0</v>
      </c>
      <c r="E37" s="24">
        <v>3.0371739139192756E-2</v>
      </c>
      <c r="F37" s="24">
        <v>0.28271541600887734</v>
      </c>
      <c r="G37" s="24">
        <v>0.84831230521463019</v>
      </c>
      <c r="H37" s="24">
        <v>0.99627460584116445</v>
      </c>
      <c r="I37" s="25">
        <v>0.43160467651834367</v>
      </c>
      <c r="J37" s="26">
        <v>9.4506000613118424E-2</v>
      </c>
      <c r="K37" s="19">
        <f t="shared" si="0"/>
        <v>0.11217248936472139</v>
      </c>
      <c r="L37" s="19">
        <f t="shared" si="1"/>
        <v>-7.9615375670842314E-2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3.5682207887645957E-2</v>
      </c>
      <c r="C38" s="23">
        <v>0.18550417176541589</v>
      </c>
      <c r="D38" s="24">
        <v>2.7736755643693652E-3</v>
      </c>
      <c r="E38" s="24">
        <v>4.1051417194142334E-2</v>
      </c>
      <c r="F38" s="24">
        <v>6.3770094027116198E-2</v>
      </c>
      <c r="G38" s="24">
        <v>5.1726457151472047E-2</v>
      </c>
      <c r="H38" s="24">
        <v>1.5129770339552685E-3</v>
      </c>
      <c r="I38" s="25">
        <v>3.2165843464659359E-2</v>
      </c>
      <c r="J38" s="26">
        <v>-5.8843963150061586E-4</v>
      </c>
      <c r="K38" s="19">
        <f t="shared" si="0"/>
        <v>-3.0589220761981332E-3</v>
      </c>
      <c r="L38" s="19">
        <f t="shared" si="1"/>
        <v>1.1318788715483356E-4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0.3260390299665224</v>
      </c>
      <c r="C39" s="23">
        <v>0.46878089180965915</v>
      </c>
      <c r="D39" s="24">
        <v>0.46870172270424992</v>
      </c>
      <c r="E39" s="24">
        <v>0.67891354030626594</v>
      </c>
      <c r="F39" s="24">
        <v>0.49195784207776611</v>
      </c>
      <c r="G39" s="24">
        <v>6.416585269878422E-2</v>
      </c>
      <c r="H39" s="24">
        <v>1.8500779230407559E-4</v>
      </c>
      <c r="I39" s="25">
        <v>0.34073707244811807</v>
      </c>
      <c r="J39" s="26">
        <v>-5.2063805284552525E-2</v>
      </c>
      <c r="K39" s="19">
        <f t="shared" si="0"/>
        <v>-7.4851542215714773E-2</v>
      </c>
      <c r="L39" s="19">
        <f t="shared" si="1"/>
        <v>3.6210589782814273E-2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7.5610353555972898E-2</v>
      </c>
      <c r="C40" s="23">
        <v>0.26438444629124663</v>
      </c>
      <c r="D40" s="24">
        <v>2.5139549867141935E-2</v>
      </c>
      <c r="E40" s="24">
        <v>0.10469706874209514</v>
      </c>
      <c r="F40" s="24">
        <v>0.12215906258818447</v>
      </c>
      <c r="G40" s="24">
        <v>3.1932282177654467E-2</v>
      </c>
      <c r="H40" s="24">
        <v>0</v>
      </c>
      <c r="I40" s="25">
        <v>5.6778963665269987E-2</v>
      </c>
      <c r="J40" s="26">
        <v>-9.5644428105336708E-3</v>
      </c>
      <c r="K40" s="19">
        <f t="shared" si="0"/>
        <v>-3.3440968378010284E-2</v>
      </c>
      <c r="L40" s="19">
        <f t="shared" si="1"/>
        <v>2.7353004785829458E-3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0.1374214093247326</v>
      </c>
      <c r="C41" s="23">
        <v>0.34430574380235424</v>
      </c>
      <c r="D41" s="24">
        <v>0.49759808398562566</v>
      </c>
      <c r="E41" s="24">
        <v>0.11510064039926417</v>
      </c>
      <c r="F41" s="24">
        <v>2.5314133516412179E-2</v>
      </c>
      <c r="G41" s="24">
        <v>1.0413635766494524E-3</v>
      </c>
      <c r="H41" s="24">
        <v>0</v>
      </c>
      <c r="I41" s="25">
        <v>0.12779811753384518</v>
      </c>
      <c r="J41" s="26">
        <v>-5.5170291136721228E-2</v>
      </c>
      <c r="K41" s="19">
        <f t="shared" si="0"/>
        <v>-0.13821643359854924</v>
      </c>
      <c r="L41" s="19">
        <f t="shared" si="1"/>
        <v>2.2019903232332296E-2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4.0826324814240223E-3</v>
      </c>
      <c r="C42" s="23">
        <v>6.3767520081453893E-2</v>
      </c>
      <c r="D42" s="24">
        <v>2.5529604998901041E-3</v>
      </c>
      <c r="E42" s="24">
        <v>1.0150342135387862E-2</v>
      </c>
      <c r="F42" s="24">
        <v>5.0993354916583781E-3</v>
      </c>
      <c r="G42" s="24">
        <v>1.2372248386647202E-3</v>
      </c>
      <c r="H42" s="24">
        <v>1.8500779230407565E-4</v>
      </c>
      <c r="I42" s="25">
        <v>3.8443727129123828E-3</v>
      </c>
      <c r="J42" s="26">
        <v>-3.8157104164916128E-3</v>
      </c>
      <c r="K42" s="19">
        <f t="shared" si="0"/>
        <v>-5.9593540227868516E-2</v>
      </c>
      <c r="L42" s="19">
        <f t="shared" si="1"/>
        <v>2.4429589336668245E-4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0.20225361312974607</v>
      </c>
      <c r="C43" s="23">
        <v>0.40169673212369866</v>
      </c>
      <c r="D43" s="24">
        <v>0.71665191877303591</v>
      </c>
      <c r="E43" s="24">
        <v>0.12759057664778889</v>
      </c>
      <c r="F43" s="24">
        <v>3.4893747535174761E-2</v>
      </c>
      <c r="G43" s="24">
        <v>4.7581260646424282E-3</v>
      </c>
      <c r="H43" s="24">
        <v>0</v>
      </c>
      <c r="I43" s="25">
        <v>0.17676275165379962</v>
      </c>
      <c r="J43" s="26">
        <v>-6.9359432732796142E-2</v>
      </c>
      <c r="K43" s="19">
        <f t="shared" si="0"/>
        <v>-0.13774380629245403</v>
      </c>
      <c r="L43" s="19">
        <f t="shared" si="1"/>
        <v>3.492235498325575E-2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1.3717645137584715E-2</v>
      </c>
      <c r="C44" s="23">
        <v>0.11632100479646106</v>
      </c>
      <c r="D44" s="24">
        <v>1.9477807805197316E-3</v>
      </c>
      <c r="E44" s="24">
        <v>1.052442157568778E-2</v>
      </c>
      <c r="F44" s="24">
        <v>7.7011467564673391E-3</v>
      </c>
      <c r="G44" s="24">
        <v>1.6046321576729354E-2</v>
      </c>
      <c r="H44" s="24">
        <v>1.6804317090953438E-2</v>
      </c>
      <c r="I44" s="25">
        <v>1.0605438844056507E-2</v>
      </c>
      <c r="J44" s="26">
        <v>5.3438409671214132E-3</v>
      </c>
      <c r="K44" s="19">
        <f t="shared" si="0"/>
        <v>4.5310269304199693E-2</v>
      </c>
      <c r="L44" s="19">
        <f t="shared" si="1"/>
        <v>-6.3019498659703187E-4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6.5158814403527401E-2</v>
      </c>
      <c r="C45" s="23">
        <v>0.24681595863062206</v>
      </c>
      <c r="D45" s="24">
        <v>2.483621379343069E-4</v>
      </c>
      <c r="E45" s="24">
        <v>1.9270522952781906E-3</v>
      </c>
      <c r="F45" s="24">
        <v>1.2466189218535305E-2</v>
      </c>
      <c r="G45" s="24">
        <v>0.10971705480371878</v>
      </c>
      <c r="H45" s="24">
        <v>0.22892833571838223</v>
      </c>
      <c r="I45" s="25">
        <v>7.0671046005219923E-2</v>
      </c>
      <c r="J45" s="26">
        <v>3.6040200658894989E-2</v>
      </c>
      <c r="K45" s="19">
        <f t="shared" si="0"/>
        <v>0.13650601889774264</v>
      </c>
      <c r="L45" s="19">
        <f t="shared" si="1"/>
        <v>-9.5145255551051314E-3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0.30823875234751369</v>
      </c>
      <c r="C46" s="23">
        <v>0.46178462070641185</v>
      </c>
      <c r="D46" s="24">
        <v>0.22804457119333932</v>
      </c>
      <c r="E46" s="24">
        <v>0.63427348193373601</v>
      </c>
      <c r="F46" s="24">
        <v>0.58133904827065463</v>
      </c>
      <c r="G46" s="24">
        <v>0.24320941316221747</v>
      </c>
      <c r="H46" s="24">
        <v>1.9926468368189849E-2</v>
      </c>
      <c r="I46" s="25">
        <v>0.34132303418918364</v>
      </c>
      <c r="J46" s="26">
        <v>-2.4036934058656055E-2</v>
      </c>
      <c r="K46" s="19">
        <f t="shared" si="0"/>
        <v>-3.6007737695378773E-2</v>
      </c>
      <c r="L46" s="19">
        <f t="shared" si="1"/>
        <v>1.6044524291791179E-2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1.8290193516779619E-2</v>
      </c>
      <c r="C47" s="23">
        <v>0.13400421107199245</v>
      </c>
      <c r="D47" s="24">
        <v>0</v>
      </c>
      <c r="E47" s="24">
        <v>4.7687625300216327E-4</v>
      </c>
      <c r="F47" s="24">
        <v>2.5323465596279351E-3</v>
      </c>
      <c r="G47" s="24">
        <v>2.4148141132082114E-2</v>
      </c>
      <c r="H47" s="24">
        <v>5.7615373842042079E-2</v>
      </c>
      <c r="I47" s="25">
        <v>1.6957849168806723E-2</v>
      </c>
      <c r="J47" s="26">
        <v>2.0072697156265779E-2</v>
      </c>
      <c r="K47" s="19">
        <f t="shared" si="0"/>
        <v>0.14705182384370999</v>
      </c>
      <c r="L47" s="19">
        <f t="shared" si="1"/>
        <v>-2.7397162555927003E-3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0.19082224218175881</v>
      </c>
      <c r="C48" s="23">
        <v>0.39296529492224797</v>
      </c>
      <c r="D48" s="24">
        <v>4.5163134525483664E-2</v>
      </c>
      <c r="E48" s="24">
        <v>0.13235915841502988</v>
      </c>
      <c r="F48" s="24">
        <v>0.23739696610439037</v>
      </c>
      <c r="G48" s="24">
        <v>0.39791202534099485</v>
      </c>
      <c r="H48" s="24">
        <v>0.14163920863313065</v>
      </c>
      <c r="I48" s="25">
        <v>0.19090487240269813</v>
      </c>
      <c r="J48" s="26">
        <v>1.2346919037339761E-2</v>
      </c>
      <c r="K48" s="19">
        <f t="shared" si="0"/>
        <v>2.5424261103196739E-2</v>
      </c>
      <c r="L48" s="19">
        <f t="shared" si="1"/>
        <v>-5.9956103126307557E-3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0.19155711602841513</v>
      </c>
      <c r="C49" s="23">
        <v>0.39354241618041136</v>
      </c>
      <c r="D49" s="24">
        <v>5.4465125958145606E-3</v>
      </c>
      <c r="E49" s="24">
        <v>7.1958746548957148E-2</v>
      </c>
      <c r="F49" s="24">
        <v>0.11193764536316152</v>
      </c>
      <c r="G49" s="24">
        <v>0.19702123083030432</v>
      </c>
      <c r="H49" s="24">
        <v>0.52627556380664098</v>
      </c>
      <c r="I49" s="25">
        <v>0.18255194554297305</v>
      </c>
      <c r="J49" s="26">
        <v>5.5286463742745748E-2</v>
      </c>
      <c r="K49" s="19">
        <f t="shared" si="0"/>
        <v>0.11357339477299419</v>
      </c>
      <c r="L49" s="19">
        <f t="shared" si="1"/>
        <v>-2.6910734687147195E-2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3.1844533355107375E-3</v>
      </c>
      <c r="C50" s="23">
        <v>5.6343338600618624E-2</v>
      </c>
      <c r="D50" s="24">
        <v>1.2189796647181139E-3</v>
      </c>
      <c r="E50" s="24">
        <v>6.894656864695946E-4</v>
      </c>
      <c r="F50" s="24">
        <v>2.1306331824197757E-3</v>
      </c>
      <c r="G50" s="24">
        <v>2.1968920688813193E-3</v>
      </c>
      <c r="H50" s="24">
        <v>6.4181280554852314E-3</v>
      </c>
      <c r="I50" s="25">
        <v>2.5310869019527765E-3</v>
      </c>
      <c r="J50" s="26">
        <v>5.0105649894828883E-3</v>
      </c>
      <c r="K50" s="19">
        <f t="shared" si="0"/>
        <v>8.8645955371812094E-2</v>
      </c>
      <c r="L50" s="19">
        <f t="shared" si="1"/>
        <v>-2.8319071588308258E-4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2.6292153180370703E-2</v>
      </c>
      <c r="C51" s="23">
        <v>0.1600092697675865</v>
      </c>
      <c r="D51" s="24">
        <v>1.2180480435432591E-2</v>
      </c>
      <c r="E51" s="24">
        <v>3.7343904680478254E-2</v>
      </c>
      <c r="F51" s="24">
        <v>5.7388957783057165E-2</v>
      </c>
      <c r="G51" s="24">
        <v>2.1868664421554447E-2</v>
      </c>
      <c r="H51" s="24">
        <v>1.7947807694147328E-3</v>
      </c>
      <c r="I51" s="25">
        <v>2.6113232863143258E-2</v>
      </c>
      <c r="J51" s="26">
        <v>-5.8414156087452573E-3</v>
      </c>
      <c r="K51" s="19">
        <f t="shared" si="0"/>
        <v>-3.5546891895897631E-2</v>
      </c>
      <c r="L51" s="19">
        <f t="shared" si="1"/>
        <v>9.5984060297518139E-4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0.1775128602923165</v>
      </c>
      <c r="C52" s="23">
        <v>0.38211773990546194</v>
      </c>
      <c r="D52" s="24">
        <v>0.69279050361206851</v>
      </c>
      <c r="E52" s="24">
        <v>9.9177877604771328E-2</v>
      </c>
      <c r="F52" s="24">
        <v>2.2569449959389334E-2</v>
      </c>
      <c r="G52" s="24">
        <v>3.9527320616321217E-4</v>
      </c>
      <c r="H52" s="24">
        <v>0</v>
      </c>
      <c r="I52" s="25">
        <v>0.16297234115525119</v>
      </c>
      <c r="J52" s="26">
        <v>-6.715933806567162E-2</v>
      </c>
      <c r="K52" s="19">
        <f t="shared" si="0"/>
        <v>-0.14455673239342856</v>
      </c>
      <c r="L52" s="19">
        <f t="shared" si="1"/>
        <v>3.1198881785298692E-2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9.2267494080182907E-2</v>
      </c>
      <c r="C53" s="23">
        <v>0.28941500121354613</v>
      </c>
      <c r="D53" s="24">
        <v>0.17284358467034674</v>
      </c>
      <c r="E53" s="24">
        <v>0.19429255904147472</v>
      </c>
      <c r="F53" s="24">
        <v>0.10748771342354198</v>
      </c>
      <c r="G53" s="24">
        <v>4.1427662108408154E-2</v>
      </c>
      <c r="H53" s="24">
        <v>5.1071790002267222E-3</v>
      </c>
      <c r="I53" s="25">
        <v>0.10421932572732538</v>
      </c>
      <c r="J53" s="26">
        <v>-2.2785790231722215E-2</v>
      </c>
      <c r="K53" s="19">
        <f t="shared" si="0"/>
        <v>-7.1466241831546096E-2</v>
      </c>
      <c r="L53" s="19">
        <f t="shared" si="1"/>
        <v>7.2642667328998017E-3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7.9856291336653881E-2</v>
      </c>
      <c r="C54" s="23">
        <v>0.27108165621662966</v>
      </c>
      <c r="D54" s="24">
        <v>4.3758989672816669E-2</v>
      </c>
      <c r="E54" s="24">
        <v>0.13819982308131348</v>
      </c>
      <c r="F54" s="24">
        <v>0.13541704794890125</v>
      </c>
      <c r="G54" s="24">
        <v>2.4906522954244097E-2</v>
      </c>
      <c r="H54" s="24">
        <v>3.2876388090154955E-3</v>
      </c>
      <c r="I54" s="25">
        <v>6.910497035148537E-2</v>
      </c>
      <c r="J54" s="26">
        <v>-1.5336237746436911E-2</v>
      </c>
      <c r="K54" s="19">
        <f t="shared" si="0"/>
        <v>-5.2056427845019113E-2</v>
      </c>
      <c r="L54" s="19">
        <f t="shared" si="1"/>
        <v>4.5178087170493122E-3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3.3477586347676982E-3</v>
      </c>
      <c r="C55" s="23">
        <v>5.7765245670557873E-2</v>
      </c>
      <c r="D55" s="24">
        <v>5.2117260256441609E-4</v>
      </c>
      <c r="E55" s="24">
        <v>2.9628036061136358E-3</v>
      </c>
      <c r="F55" s="24">
        <v>3.2383432278515322E-3</v>
      </c>
      <c r="G55" s="24">
        <v>3.6054991637858276E-3</v>
      </c>
      <c r="H55" s="24">
        <v>2.23811520371067E-3</v>
      </c>
      <c r="I55" s="25">
        <v>2.5132095415092673E-3</v>
      </c>
      <c r="J55" s="26">
        <v>2.1402714100943632E-4</v>
      </c>
      <c r="K55" s="19">
        <f t="shared" si="0"/>
        <v>3.6927157034280342E-3</v>
      </c>
      <c r="L55" s="19">
        <f t="shared" si="1"/>
        <v>-1.2403845964324875E-5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0.12909283906262758</v>
      </c>
      <c r="C56" s="23">
        <v>0.33531635622072131</v>
      </c>
      <c r="D56" s="24">
        <v>4.4889349296251185E-2</v>
      </c>
      <c r="E56" s="24">
        <v>0.20241196922290561</v>
      </c>
      <c r="F56" s="24">
        <v>0.20249701541580326</v>
      </c>
      <c r="G56" s="24">
        <v>0.12081419515087174</v>
      </c>
      <c r="H56" s="24">
        <v>3.7594126389147602E-2</v>
      </c>
      <c r="I56" s="25">
        <v>0.12163312636160054</v>
      </c>
      <c r="J56" s="26">
        <v>-3.4631002007602814E-3</v>
      </c>
      <c r="K56" s="19">
        <f t="shared" si="0"/>
        <v>-8.9946067584620887E-3</v>
      </c>
      <c r="L56" s="19">
        <f t="shared" si="1"/>
        <v>1.333252698774476E-3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0.46395035518902589</v>
      </c>
      <c r="C57" s="23">
        <v>0.49871909108813167</v>
      </c>
      <c r="D57" s="24">
        <v>2.0948370753046092E-2</v>
      </c>
      <c r="E57" s="24">
        <v>0.27146721870337892</v>
      </c>
      <c r="F57" s="24">
        <v>0.42677759728927112</v>
      </c>
      <c r="G57" s="24">
        <v>0.7660326076364109</v>
      </c>
      <c r="H57" s="24">
        <v>0.94136818274089684</v>
      </c>
      <c r="I57" s="25">
        <v>0.48536739902904885</v>
      </c>
      <c r="J57" s="26">
        <v>7.8782462090814742E-2</v>
      </c>
      <c r="K57" s="19">
        <f t="shared" si="0"/>
        <v>8.4679555236140597E-2</v>
      </c>
      <c r="L57" s="19">
        <f t="shared" si="1"/>
        <v>-7.329005831709838E-2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1.0043275904303095E-2</v>
      </c>
      <c r="C58" s="23">
        <v>9.971569788004761E-2</v>
      </c>
      <c r="D58" s="24">
        <v>5.2384516869973989E-3</v>
      </c>
      <c r="E58" s="24">
        <v>1.5348247621664212E-2</v>
      </c>
      <c r="F58" s="24">
        <v>1.2225375029742813E-2</v>
      </c>
      <c r="G58" s="24">
        <v>1.0583461704148908E-2</v>
      </c>
      <c r="H58" s="24">
        <v>5.4035632018543138E-3</v>
      </c>
      <c r="I58" s="25">
        <v>9.7593911101266119E-3</v>
      </c>
      <c r="J58" s="26">
        <v>-1.5514219992475732E-3</v>
      </c>
      <c r="K58" s="19">
        <f t="shared" si="0"/>
        <v>-1.5402195168033166E-2</v>
      </c>
      <c r="L58" s="19">
        <f t="shared" si="1"/>
        <v>1.5625783616529855E-4</v>
      </c>
      <c r="M58" s="15">
        <v>1</v>
      </c>
      <c r="N58" s="15">
        <v>0</v>
      </c>
    </row>
    <row r="59" spans="1:14" x14ac:dyDescent="0.2">
      <c r="A59" s="29"/>
      <c r="B59" s="30"/>
      <c r="C59" s="31"/>
      <c r="D59" s="32"/>
      <c r="E59" s="33"/>
      <c r="F59" s="33"/>
      <c r="G59" s="33"/>
      <c r="H59" s="33"/>
      <c r="I59" s="32"/>
      <c r="J59" s="34"/>
      <c r="K59" s="35"/>
      <c r="L59" s="14"/>
      <c r="M59" s="15">
        <v>1</v>
      </c>
      <c r="N59" s="15">
        <v>0</v>
      </c>
    </row>
    <row r="60" spans="1:14" x14ac:dyDescent="0.2">
      <c r="A60" s="1"/>
    </row>
    <row r="61" spans="1:14" x14ac:dyDescent="0.2">
      <c r="A61" s="39" t="s">
        <v>69</v>
      </c>
    </row>
    <row r="62" spans="1:14" x14ac:dyDescent="0.2">
      <c r="A62" s="1" t="s">
        <v>70</v>
      </c>
    </row>
    <row r="63" spans="1:14" x14ac:dyDescent="0.2">
      <c r="A63" s="1" t="s">
        <v>71</v>
      </c>
    </row>
    <row r="64" spans="1:14" x14ac:dyDescent="0.2">
      <c r="A64" s="1" t="s">
        <v>72</v>
      </c>
    </row>
    <row r="65" spans="1:12" x14ac:dyDescent="0.2">
      <c r="A65" s="1" t="s">
        <v>73</v>
      </c>
    </row>
    <row r="66" spans="1:12" s="1" customFormat="1" ht="17.25" customHeight="1" x14ac:dyDescent="0.3">
      <c r="A66" s="48" t="s">
        <v>74</v>
      </c>
      <c r="B66" s="48"/>
      <c r="C66" s="48"/>
      <c r="D66" s="48"/>
      <c r="E66" s="48"/>
      <c r="F66" s="48"/>
      <c r="G66" s="48"/>
      <c r="H66" s="48"/>
      <c r="I66" s="49"/>
      <c r="J66" s="49"/>
      <c r="K66" s="49"/>
      <c r="L66" s="49"/>
    </row>
    <row r="67" spans="1:12" s="1" customFormat="1" ht="18.75" x14ac:dyDescent="0.3">
      <c r="A67" s="48" t="s">
        <v>75</v>
      </c>
      <c r="B67" s="48"/>
      <c r="C67" s="48"/>
      <c r="D67" s="48"/>
      <c r="E67" s="48"/>
      <c r="F67" s="48"/>
      <c r="G67" s="48"/>
      <c r="H67" s="48"/>
      <c r="I67" s="49"/>
      <c r="J67" s="49"/>
      <c r="K67" s="49"/>
      <c r="L67" s="49"/>
    </row>
    <row r="68" spans="1:12" s="1" customFormat="1" ht="17.25" customHeight="1" x14ac:dyDescent="0.3">
      <c r="A68" s="2"/>
      <c r="B68" s="2"/>
      <c r="C68" s="2"/>
      <c r="D68" s="2"/>
      <c r="E68" s="2"/>
      <c r="F68" s="2"/>
      <c r="G68" s="2"/>
      <c r="H68" s="2"/>
      <c r="J68" s="3"/>
      <c r="K68" s="4"/>
      <c r="L68" s="4"/>
    </row>
    <row r="69" spans="1:12" ht="15" customHeight="1" x14ac:dyDescent="0.2">
      <c r="A69" s="1"/>
      <c r="B69" s="40"/>
      <c r="C69" s="50" t="s">
        <v>76</v>
      </c>
      <c r="D69" s="52" t="s">
        <v>77</v>
      </c>
      <c r="E69" s="52"/>
      <c r="F69" s="27"/>
      <c r="G69" s="27"/>
      <c r="H69" s="27"/>
    </row>
    <row r="70" spans="1:12" ht="15" customHeight="1" x14ac:dyDescent="0.2">
      <c r="A70" s="1"/>
      <c r="C70" s="51"/>
      <c r="D70" s="41" t="s">
        <v>7</v>
      </c>
      <c r="E70" s="41" t="s">
        <v>11</v>
      </c>
    </row>
    <row r="71" spans="1:12" ht="15" customHeight="1" x14ac:dyDescent="0.2">
      <c r="A71" s="1"/>
      <c r="C71" s="42" t="s">
        <v>78</v>
      </c>
      <c r="D71" s="38" t="s">
        <v>79</v>
      </c>
      <c r="E71" s="38">
        <v>-0.96353168727466054</v>
      </c>
    </row>
    <row r="72" spans="1:12" ht="15" customHeight="1" x14ac:dyDescent="0.2">
      <c r="A72" s="1"/>
      <c r="C72" s="42" t="s">
        <v>80</v>
      </c>
      <c r="D72" s="38">
        <v>-0.96353168727466054</v>
      </c>
      <c r="E72" s="38">
        <v>-0.41551453458900256</v>
      </c>
    </row>
    <row r="73" spans="1:12" ht="15" customHeight="1" x14ac:dyDescent="0.2">
      <c r="A73" s="1"/>
      <c r="C73" s="42" t="s">
        <v>81</v>
      </c>
      <c r="D73" s="38">
        <v>-0.41551453458900256</v>
      </c>
      <c r="E73" s="38">
        <v>0.32099514342651025</v>
      </c>
    </row>
    <row r="74" spans="1:12" ht="15" customHeight="1" x14ac:dyDescent="0.2">
      <c r="A74" s="1"/>
      <c r="C74" s="42" t="s">
        <v>82</v>
      </c>
      <c r="D74" s="38">
        <v>0.32099514342651025</v>
      </c>
      <c r="E74" s="38">
        <v>1.1176954094469076</v>
      </c>
    </row>
    <row r="75" spans="1:12" ht="15" customHeight="1" x14ac:dyDescent="0.2">
      <c r="A75" s="1"/>
      <c r="C75" s="41" t="s">
        <v>83</v>
      </c>
      <c r="D75" s="43">
        <v>1.1176954094469076</v>
      </c>
      <c r="E75" s="43" t="s">
        <v>84</v>
      </c>
    </row>
    <row r="76" spans="1:12" x14ac:dyDescent="0.2">
      <c r="A76" s="1"/>
      <c r="C76" s="15"/>
      <c r="D76" s="15"/>
    </row>
    <row r="79" spans="1:12" x14ac:dyDescent="0.2">
      <c r="C79" s="3"/>
      <c r="D79" s="4"/>
      <c r="E79" s="4"/>
    </row>
    <row r="80" spans="1:12" x14ac:dyDescent="0.2">
      <c r="C80" s="3"/>
      <c r="D80" s="4"/>
      <c r="E80" s="4"/>
    </row>
    <row r="81" spans="3:5" x14ac:dyDescent="0.2">
      <c r="C81" s="3"/>
      <c r="D81" s="4"/>
      <c r="E81" s="4"/>
    </row>
    <row r="82" spans="3:5" x14ac:dyDescent="0.2">
      <c r="C82" s="3"/>
      <c r="D82" s="4"/>
      <c r="E82" s="4"/>
    </row>
    <row r="83" spans="3:5" x14ac:dyDescent="0.2">
      <c r="C83" s="3"/>
      <c r="D83" s="4"/>
      <c r="E83" s="4"/>
    </row>
    <row r="84" spans="3:5" x14ac:dyDescent="0.2">
      <c r="C84" s="3"/>
      <c r="D84" s="4"/>
      <c r="E84" s="4"/>
    </row>
    <row r="85" spans="3:5" x14ac:dyDescent="0.2">
      <c r="C85" s="3"/>
      <c r="D85" s="4"/>
      <c r="E85" s="4"/>
    </row>
    <row r="86" spans="3:5" x14ac:dyDescent="0.2">
      <c r="C86" s="22"/>
      <c r="D86" s="22"/>
      <c r="E86" s="27"/>
    </row>
    <row r="87" spans="3:5" x14ac:dyDescent="0.2">
      <c r="C87" s="22"/>
      <c r="D87" s="22"/>
      <c r="E87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66:L66"/>
    <mergeCell ref="A67:L67"/>
    <mergeCell ref="C69:C70"/>
    <mergeCell ref="D69:E69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2014-08-28T20:04:49Z</cp:lastPrinted>
  <dcterms:created xsi:type="dcterms:W3CDTF">2013-07-31T20:20:48Z</dcterms:created>
  <dcterms:modified xsi:type="dcterms:W3CDTF">2014-08-28T20:04:51Z</dcterms:modified>
</cp:coreProperties>
</file>